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27795" windowHeight="1335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<sst xmlns="http://schemas.openxmlformats.org/spreadsheetml/2006/main" count="65" uniqueCount="32">
  <si>
    <t>ТНВЭД</t>
  </si>
  <si>
    <t>Страна</t>
  </si>
  <si>
    <t>Период</t>
  </si>
  <si>
    <t>Направление пермещения</t>
  </si>
  <si>
    <t>Стоимость</t>
  </si>
  <si>
    <t>Вес</t>
  </si>
  <si>
    <t>ДЕИ</t>
  </si>
  <si>
    <t>Федеральный округ</t>
  </si>
  <si>
    <t>Субъект РФ</t>
  </si>
  <si>
    <t>9101-ШТ-ЧАСЫ НАРУЧНЫЕ, КАРМАННЫЕ И ПРОЧИЕ, ПРЕДНАЗНАЧЕННЫЕ ДЛЯ НОШЕНИЯ НА СЕБЕ ИЛИ С СОБОЙ, ВКЛЮЧАЯ СЕКУНДОМЕРЫ, С КОРПУСОМ, ИЗГОТОВЛЕННЫМ ИЗ ДРАГОЦЕННОГО МЕТАЛЛА ИЛИ МЕТАЛЛА, ПЛАКИРОВАННОГО ДРАГОЦЕННЫМ МЕТАЛЛОМ</t>
  </si>
  <si>
    <t>CH-ШВЕЙЦАРИЯ</t>
  </si>
  <si>
    <t>2018 год</t>
  </si>
  <si>
    <t>ЭК</t>
  </si>
  <si>
    <t>.23</t>
  </si>
  <si>
    <t>07-ДАЛЬНЕВОСТОЧНЫЙ ФЕДЕРАЛЬНЫЙ ОКРУГ</t>
  </si>
  <si>
    <t>05000 - ПРИМОРСКИЙ КРАЙ</t>
  </si>
  <si>
    <t>59.667</t>
  </si>
  <si>
    <t>01-ЦЕНТРАЛЬНЫЙ ФЕДЕРАЛЬНЫЙ ОКРУГ</t>
  </si>
  <si>
    <t>45000 - ГОРОД МОСКВА СТОЛИЦА РОССИЙСКОЙ ФЕДЕРАЦИИ ГОРОД ФЕДЕРАЛЬНОГО ЗНАЧЕНИЯ</t>
  </si>
  <si>
    <t>9102-ШТ-ЧАСЫ НАРУЧНЫЕ, КАРМАННЫЕ И ПРОЧИЕ, ПРЕДНАЗНАЧЕННЫЕ ДЛЯ НОШЕНИЯ НА СЕБЕ ИЛИ С СОБОЙ, ВКЛЮЧАЯ СЕКУНДОМЕРЫ, КРОМЕ ЧАСОВ И СЕКУНДОМЕРОВ ТОВАРНОЙ ПОЗИЦИИ 9101</t>
  </si>
  <si>
    <t>98.349</t>
  </si>
  <si>
    <t>9105-ШТ-ЧАСЫ, НЕ ПРЕДНАЗНАЧЕННЫЕ ДЛЯ НОШЕНИЯ НА СЕБЕ ИЛИ С СОБОЙ, ПРОЧИЕ</t>
  </si>
  <si>
    <t>04-ПРИВОЛЖСКИЙ ФЕДЕРАЛЬНЫЙ ОКРУГ</t>
  </si>
  <si>
    <t>22000 - НИЖЕГОРОДСКАЯ ОБЛАСТЬ</t>
  </si>
  <si>
    <t>30.42</t>
  </si>
  <si>
    <t>9108-ШТ-МЕХАНИЗМЫ ЧАСОВЫЕ ДЛЯ ЧАСОВ, ПРЕДНАЗНАЧЕННЫХ ДЛЯ НОШЕНИЯ НА СЕБЕ ИЛИ С СОБОЙ, УКОМПЛЕКТОВАННЫЕ И СОБРАННЫЕ</t>
  </si>
  <si>
    <t>.254</t>
  </si>
  <si>
    <t>9111-КОРПУСА ДЛЯ ЧАСОВ, ПРЕДНАЗНАЧЕННЫХ ДЛЯ НОШЕНИЯ НА СЕБЕ ИЛИ С СОБОЙ, И ИХ ЧАСТИ</t>
  </si>
  <si>
    <t>9114-ЧАСТИ ЧАСОВ ВСЕХ ВИДОВ ПРОЧИЕ</t>
  </si>
  <si>
    <t>.014</t>
  </si>
  <si>
    <t>Total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</si>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</sst>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;\(#,##0\);&quot;-&quot;"/>
  </numFmts>
  <fonts count="7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8"/>
      <color rgb="FF3D6615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CEA99"/>
        <bgColor indexed="64"/>
      </patternFill>
    </fill>
    <fill>
      <patternFill patternType="solid">
        <fgColor rgb="FFF1FAEA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A1CB80"/>
      </bottom>
      <diagonal/>
    </border>
    <border>
      <left style="medium">
        <color rgb="FFA1CB80"/>
      </left>
      <right/>
      <top style="medium">
        <color rgb="FFA1CB80"/>
      </top>
      <bottom style="medium">
        <color rgb="FF639933"/>
      </bottom>
      <diagonal/>
    </border>
    <border>
      <left/>
      <right/>
      <top style="medium">
        <color rgb="FFA1CB80"/>
      </top>
      <bottom style="medium">
        <color rgb="FF639933"/>
      </bottom>
      <diagonal/>
    </border>
    <border>
      <left/>
      <right style="medium">
        <color rgb="FFA1CB80"/>
      </right>
      <top style="medium">
        <color rgb="FFA1CB80"/>
      </top>
      <bottom style="medium">
        <color rgb="FF639933"/>
      </bottom>
      <diagonal/>
    </border>
    <border>
      <left style="medium">
        <color rgb="FFA1CB80"/>
      </left>
      <right/>
      <top/>
      <bottom style="medium">
        <color rgb="FFA1CB80"/>
      </bottom>
      <diagonal/>
    </border>
    <border>
      <left/>
      <right style="medium">
        <color rgb="FFA1CB80"/>
      </right>
      <top/>
      <bottom style="medium">
        <color rgb="FFA1CB80"/>
      </bottom>
      <diagonal/>
    </border>
    <border>
      <left style="medium">
        <color rgb="FFA1CB80"/>
      </left>
      <right/>
      <top/>
      <bottom/>
      <diagonal/>
    </border>
    <border>
      <left/>
      <right style="medium">
        <color rgb="FFA1CB8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168" fontId="2" fillId="2" borderId="2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3" fillId="3" borderId="1" xfId="0" applyNumberFormat="1" applyFont="1" applyFill="1" applyBorder="1" applyAlignment="1">
      <alignment horizontal="left" vertical="center" wrapText="1" indent="1"/>
    </xf>
    <xf numFmtId="168" fontId="3" fillId="3" borderId="1" xfId="0" applyNumberFormat="1" applyFont="1" applyFill="1" applyBorder="1" applyAlignment="1">
      <alignment horizontal="right" vertical="center" wrapText="1" indent="1"/>
    </xf>
    <xf numFmtId="168" fontId="3" fillId="3" borderId="6" xfId="0" applyNumberFormat="1" applyFont="1" applyFill="1" applyBorder="1" applyAlignment="1">
      <alignment horizontal="left" vertical="center" wrapText="1" indent="1"/>
    </xf>
    <xf numFmtId="168" fontId="3" fillId="3" borderId="0" xfId="0" applyNumberFormat="1" applyFont="1" applyFill="1" applyBorder="1" applyAlignment="1">
      <alignment horizontal="left" vertical="center" wrapText="1" indent="1"/>
    </xf>
    <xf numFmtId="168" fontId="3" fillId="3" borderId="0" xfId="0" applyNumberFormat="1" applyFont="1" applyFill="1" applyBorder="1" applyAlignment="1">
      <alignment horizontal="right" vertical="center" wrapText="1" indent="1"/>
    </xf>
    <xf numFmtId="168" fontId="3" fillId="3" borderId="8" xfId="0" applyNumberFormat="1" applyFont="1" applyFill="1" applyBorder="1" applyAlignment="1">
      <alignment horizontal="left" vertical="center" wrapText="1" indent="1"/>
    </xf>
    <xf numFmtId="168" fontId="4" fillId="0" borderId="0" xfId="0" applyNumberFormat="1" applyFont="1"/>
    <xf numFmtId="168" fontId="5" fillId="3" borderId="5" xfId="1" applyNumberFormat="1" applyFont="1" applyFill="1" applyBorder="1" applyAlignment="1">
      <alignment horizontal="left" vertical="center" wrapText="1" indent="1"/>
    </xf>
    <xf numFmtId="168" fontId="5" fillId="3" borderId="7" xfId="1" applyNumberFormat="1" applyFont="1" applyFill="1" applyBorder="1" applyAlignment="1">
      <alignment horizontal="left" vertical="center" wrapText="1" indent="1"/>
    </xf>
    <xf numFmtId="168" fontId="6" fillId="0" borderId="9" xfId="0" applyNumberFormat="1" applyFont="1" applyBorder="1"/>
    <xf numFmtId="168" fontId="6" fillId="0" borderId="10" xfId="0" applyNumberFormat="1" applyFont="1" applyBorder="1"/>
    <xf numFmtId="168" fontId="6" fillId="0" borderId="1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tat.customs.ru/apex/f?p=201:6:892319673655251::NO::P6_TNVED,P6_REQUEST:9114,DRILL" TargetMode="External"/><Relationship Id="rId3" Type="http://schemas.openxmlformats.org/officeDocument/2006/relationships/hyperlink" Target="http://stat.customs.ru/apex/f?p=201:6:892319673655251::NO::P6_TNVED,P6_REQUEST:9102,DRILL" TargetMode="External"/><Relationship Id="rId7" Type="http://schemas.openxmlformats.org/officeDocument/2006/relationships/hyperlink" Target="http://stat.customs.ru/apex/f?p=201:6:892319673655251::NO::P6_TNVED,P6_REQUEST:9111,DRILL" TargetMode="External"/><Relationship Id="rId2" Type="http://schemas.openxmlformats.org/officeDocument/2006/relationships/hyperlink" Target="http://stat.customs.ru/apex/f?p=201:6:892319673655251::NO::P6_TNVED,P6_REQUEST:9101,DRILL" TargetMode="External"/><Relationship Id="rId1" Type="http://schemas.openxmlformats.org/officeDocument/2006/relationships/hyperlink" Target="http://stat.customs.ru/apex/f?p=201:6:892319673655251::NO::P6_TNVED,P6_REQUEST:9101,DRILL" TargetMode="External"/><Relationship Id="rId6" Type="http://schemas.openxmlformats.org/officeDocument/2006/relationships/hyperlink" Target="http://stat.customs.ru/apex/f?p=201:6:892319673655251::NO::P6_TNVED,P6_REQUEST:9108,DRILL" TargetMode="External"/><Relationship Id="rId5" Type="http://schemas.openxmlformats.org/officeDocument/2006/relationships/hyperlink" Target="http://stat.customs.ru/apex/f?p=201:6:892319673655251::NO::P6_TNVED,P6_REQUEST:9105,DRILL" TargetMode="External"/><Relationship Id="rId4" Type="http://schemas.openxmlformats.org/officeDocument/2006/relationships/hyperlink" Target="http://stat.customs.ru/apex/f?p=201:6:892319673655251::NO::P6_TNVED,P6_REQUEST:9105,DRILL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D15" sqref="D15"/>
    </sheetView>
  </sheetViews>
  <sheetFormatPr defaultRowHeight="11.25" x14ac:dyDescent="0.2"/>
  <cols>
    <col min="1" max="1" width="92" style="10" customWidth="1"/>
    <col min="2" max="7" width="9.140625" style="10"/>
    <col min="8" max="8" width="29.42578125" style="10" customWidth="1"/>
    <col min="9" max="9" width="50.140625" style="10" customWidth="1"/>
    <col min="10" max="16384" width="9.140625" style="10"/>
  </cols>
  <sheetData>
    <row r="1" spans="1:9" ht="45.75" thickBo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ht="29.25" customHeight="1" thickBot="1" x14ac:dyDescent="0.25">
      <c r="A2" s="11" t="s">
        <v>9</v>
      </c>
      <c r="B2" s="4" t="s">
        <v>10</v>
      </c>
      <c r="C2" s="4" t="s">
        <v>11</v>
      </c>
      <c r="D2" s="5" t="s">
        <v>12</v>
      </c>
      <c r="E2" s="5">
        <v>65596.72</v>
      </c>
      <c r="F2" s="5" t="s">
        <v>13</v>
      </c>
      <c r="G2" s="5">
        <v>3</v>
      </c>
      <c r="H2" s="4" t="s">
        <v>14</v>
      </c>
      <c r="I2" s="6" t="s">
        <v>15</v>
      </c>
    </row>
    <row r="3" spans="1:9" ht="29.25" customHeight="1" thickBot="1" x14ac:dyDescent="0.25">
      <c r="A3" s="11" t="s">
        <v>9</v>
      </c>
      <c r="B3" s="4" t="s">
        <v>10</v>
      </c>
      <c r="C3" s="4" t="s">
        <v>11</v>
      </c>
      <c r="D3" s="5" t="s">
        <v>12</v>
      </c>
      <c r="E3" s="5">
        <v>1138726.02</v>
      </c>
      <c r="F3" s="5" t="s">
        <v>16</v>
      </c>
      <c r="G3" s="5">
        <v>130</v>
      </c>
      <c r="H3" s="4" t="s">
        <v>17</v>
      </c>
      <c r="I3" s="6" t="s">
        <v>18</v>
      </c>
    </row>
    <row r="4" spans="1:9" ht="29.25" customHeight="1" thickBot="1" x14ac:dyDescent="0.25">
      <c r="A4" s="11" t="s">
        <v>19</v>
      </c>
      <c r="B4" s="4" t="s">
        <v>10</v>
      </c>
      <c r="C4" s="4" t="s">
        <v>11</v>
      </c>
      <c r="D4" s="5" t="s">
        <v>12</v>
      </c>
      <c r="E4" s="5">
        <v>577429.43999999994</v>
      </c>
      <c r="F4" s="5" t="s">
        <v>20</v>
      </c>
      <c r="G4" s="5">
        <v>308</v>
      </c>
      <c r="H4" s="4" t="s">
        <v>17</v>
      </c>
      <c r="I4" s="6" t="s">
        <v>18</v>
      </c>
    </row>
    <row r="5" spans="1:9" ht="29.25" customHeight="1" thickBot="1" x14ac:dyDescent="0.25">
      <c r="A5" s="11" t="s">
        <v>21</v>
      </c>
      <c r="B5" s="4" t="s">
        <v>10</v>
      </c>
      <c r="C5" s="4" t="s">
        <v>11</v>
      </c>
      <c r="D5" s="5" t="s">
        <v>12</v>
      </c>
      <c r="E5" s="5">
        <v>138.9</v>
      </c>
      <c r="F5" s="5">
        <v>43709</v>
      </c>
      <c r="G5" s="5">
        <v>3</v>
      </c>
      <c r="H5" s="4" t="s">
        <v>22</v>
      </c>
      <c r="I5" s="6" t="s">
        <v>23</v>
      </c>
    </row>
    <row r="6" spans="1:9" ht="29.25" customHeight="1" thickBot="1" x14ac:dyDescent="0.25">
      <c r="A6" s="11" t="s">
        <v>21</v>
      </c>
      <c r="B6" s="4" t="s">
        <v>10</v>
      </c>
      <c r="C6" s="4" t="s">
        <v>11</v>
      </c>
      <c r="D6" s="5" t="s">
        <v>12</v>
      </c>
      <c r="E6" s="5">
        <v>21203.79</v>
      </c>
      <c r="F6" s="5" t="s">
        <v>24</v>
      </c>
      <c r="G6" s="5">
        <v>2</v>
      </c>
      <c r="H6" s="4" t="s">
        <v>17</v>
      </c>
      <c r="I6" s="6" t="s">
        <v>18</v>
      </c>
    </row>
    <row r="7" spans="1:9" ht="29.25" customHeight="1" thickBot="1" x14ac:dyDescent="0.25">
      <c r="A7" s="11" t="s">
        <v>25</v>
      </c>
      <c r="B7" s="4" t="s">
        <v>10</v>
      </c>
      <c r="C7" s="4" t="s">
        <v>11</v>
      </c>
      <c r="D7" s="5" t="s">
        <v>12</v>
      </c>
      <c r="E7" s="5">
        <v>40698.089999999997</v>
      </c>
      <c r="F7" s="5" t="s">
        <v>26</v>
      </c>
      <c r="G7" s="5">
        <v>15</v>
      </c>
      <c r="H7" s="4" t="s">
        <v>17</v>
      </c>
      <c r="I7" s="6" t="s">
        <v>18</v>
      </c>
    </row>
    <row r="8" spans="1:9" ht="29.25" customHeight="1" thickBot="1" x14ac:dyDescent="0.25">
      <c r="A8" s="11" t="s">
        <v>27</v>
      </c>
      <c r="B8" s="4" t="s">
        <v>10</v>
      </c>
      <c r="C8" s="4" t="s">
        <v>11</v>
      </c>
      <c r="D8" s="5" t="s">
        <v>12</v>
      </c>
      <c r="E8" s="5">
        <v>2343.1999999999998</v>
      </c>
      <c r="F8" s="5">
        <v>43532</v>
      </c>
      <c r="G8" s="5">
        <v>0</v>
      </c>
      <c r="H8" s="4" t="s">
        <v>17</v>
      </c>
      <c r="I8" s="6" t="s">
        <v>18</v>
      </c>
    </row>
    <row r="9" spans="1:9" ht="29.25" customHeight="1" x14ac:dyDescent="0.2">
      <c r="A9" s="12" t="s">
        <v>28</v>
      </c>
      <c r="B9" s="7" t="s">
        <v>10</v>
      </c>
      <c r="C9" s="7" t="s">
        <v>11</v>
      </c>
      <c r="D9" s="8" t="s">
        <v>12</v>
      </c>
      <c r="E9" s="8">
        <v>2868.3</v>
      </c>
      <c r="F9" s="8" t="s">
        <v>29</v>
      </c>
      <c r="G9" s="8">
        <v>0</v>
      </c>
      <c r="H9" s="7" t="s">
        <v>17</v>
      </c>
      <c r="I9" s="9" t="s">
        <v>18</v>
      </c>
    </row>
    <row r="11" spans="1:9" ht="12" thickBot="1" x14ac:dyDescent="0.25"/>
    <row r="12" spans="1:9" ht="12" thickBot="1" x14ac:dyDescent="0.25">
      <c r="D12" s="13" t="s">
        <v>30</v>
      </c>
      <c r="E12" s="14">
        <f>SUM(E2:E9)</f>
        <v>1849004.46</v>
      </c>
      <c r="F12" s="15" t="s">
        <v>31</v>
      </c>
    </row>
  </sheetData>
  <hyperlinks>
    <hyperlink ref="A2" r:id="rId1" display="http://stat.customs.ru/apex/f?p=201:6:892319673655251::NO::P6_TNVED,P6_REQUEST:9101,DRILL"/>
    <hyperlink ref="A3" r:id="rId2" display="http://stat.customs.ru/apex/f?p=201:6:892319673655251::NO::P6_TNVED,P6_REQUEST:9101,DRILL"/>
    <hyperlink ref="A4" r:id="rId3" display="http://stat.customs.ru/apex/f?p=201:6:892319673655251::NO::P6_TNVED,P6_REQUEST:9102,DRILL"/>
    <hyperlink ref="A5" r:id="rId4" display="http://stat.customs.ru/apex/f?p=201:6:892319673655251::NO::P6_TNVED,P6_REQUEST:9105,DRILL"/>
    <hyperlink ref="A6" r:id="rId5" display="http://stat.customs.ru/apex/f?p=201:6:892319673655251::NO::P6_TNVED,P6_REQUEST:9105,DRILL"/>
    <hyperlink ref="A7" r:id="rId6" display="http://stat.customs.ru/apex/f?p=201:6:892319673655251::NO::P6_TNVED,P6_REQUEST:9108,DRILL"/>
    <hyperlink ref="A8" r:id="rId7" display="http://stat.customs.ru/apex/f?p=201:6:892319673655251::NO::P6_TNVED,P6_REQUEST:9111,DRILL"/>
    <hyperlink ref="A9" r:id="rId8" display="http://stat.customs.ru/apex/f?p=201:6:892319673655251::NO::P6_TNVED,P6_REQUEST:9114,DRILL"/>
  </hyperlinks>
  <pageMargins left="0.7" right="0.7" top="0.75" bottom="0.75" header="0.3" footer="0.3"/>
  <pageSetup paperSize="9" orientation="portrait" verticalDpi="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2019-06-19T15:00:55Z</dcterms:created>
  <dcterms:modified xsi:type="dcterms:W3CDTF">2019-06-19T15:01:11Z</dcterms:modified>
</cp:coreProperties>
</file>